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l\Dropbox\PSC\Website\Forms\"/>
    </mc:Choice>
  </mc:AlternateContent>
  <xr:revisionPtr revIDLastSave="0" documentId="8_{911D6D49-A183-40B5-8989-5A36BF4766C5}" xr6:coauthVersionLast="47" xr6:coauthVersionMax="47" xr10:uidLastSave="{00000000-0000-0000-0000-000000000000}"/>
  <bookViews>
    <workbookView xWindow="-108" yWindow="-108" windowWidth="30936" windowHeight="16776" xr2:uid="{B86E879A-AC95-4D41-9314-FB04E85CE6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35" i="1"/>
  <c r="F36" i="1" s="1"/>
  <c r="G30" i="1"/>
  <c r="F18" i="1"/>
  <c r="F17" i="1"/>
  <c r="G22" i="1" s="1"/>
  <c r="E16" i="1"/>
  <c r="G32" i="1" l="1"/>
  <c r="G37" i="1"/>
  <c r="G38" i="1" s="1"/>
</calcChain>
</file>

<file path=xl/sharedStrings.xml><?xml version="1.0" encoding="utf-8"?>
<sst xmlns="http://schemas.openxmlformats.org/spreadsheetml/2006/main" count="36" uniqueCount="34">
  <si>
    <t xml:space="preserve">             PSC SHOOTING CLUB</t>
  </si>
  <si>
    <t xml:space="preserve">                   MATCH REPORT</t>
  </si>
  <si>
    <t>Match Fees</t>
  </si>
  <si>
    <t xml:space="preserve">                     P.O. Box 528</t>
  </si>
  <si>
    <t>Member</t>
  </si>
  <si>
    <t xml:space="preserve">           Friendswood, TX  77549-0528</t>
  </si>
  <si>
    <t>Non-Member</t>
  </si>
  <si>
    <t>Match Date:</t>
  </si>
  <si>
    <t>[DATE]</t>
  </si>
  <si>
    <t>Match Name:</t>
  </si>
  <si>
    <t>[NAME]</t>
  </si>
  <si>
    <t>Match Director:</t>
  </si>
  <si>
    <t>A report with non-member fee is to be submitted for each and every match held.</t>
  </si>
  <si>
    <t>MATCH SUMMARY</t>
  </si>
  <si>
    <t>Number</t>
  </si>
  <si>
    <t>Amount</t>
  </si>
  <si>
    <t>Total Number of Shooters:</t>
  </si>
  <si>
    <t>Number of PSC Members Paid</t>
  </si>
  <si>
    <t>Number of Non-PSC Members Paid</t>
  </si>
  <si>
    <t>Number of Comp'd Shooters</t>
  </si>
  <si>
    <t>Other Income</t>
  </si>
  <si>
    <t>Gross Match Revenue</t>
  </si>
  <si>
    <t>Expenses:</t>
  </si>
  <si>
    <t>Other Expenses:</t>
  </si>
  <si>
    <t>Non-Member Fees</t>
  </si>
  <si>
    <t>Supplies</t>
  </si>
  <si>
    <t>Targets</t>
  </si>
  <si>
    <t>Misc.</t>
  </si>
  <si>
    <t>Total Fees Expenses:</t>
  </si>
  <si>
    <t>Match Income  Net Expenses:</t>
  </si>
  <si>
    <t>Sales Tax</t>
  </si>
  <si>
    <t>Total fees &amp; taxes</t>
  </si>
  <si>
    <t>Total net of non-member fees &amp; tax</t>
  </si>
  <si>
    <t>Enter green cells only. Enter fees/expenses as a negative number.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</si>
</sst>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rgb="FFFF0000"/>
      <name val="Times New Roman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/>
    <xf numFmtId="164" fontId="0" fillId="2" borderId="5" xfId="0" applyNumberFormat="1" applyFill="1" applyBorder="1" applyProtection="1">
      <protection locked="0"/>
    </xf>
    <xf numFmtId="0" fontId="0" fillId="0" borderId="6" xfId="0" applyBorder="1"/>
    <xf numFmtId="164" fontId="0" fillId="2" borderId="7" xfId="0" applyNumberFormat="1" applyFill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8" xfId="0" applyBorder="1"/>
    <xf numFmtId="164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2" borderId="0" xfId="0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38" fontId="7" fillId="0" borderId="0" xfId="0" applyNumberFormat="1" applyFont="1"/>
    <xf numFmtId="8" fontId="6" fillId="0" borderId="0" xfId="0" applyNumberFormat="1" applyFont="1"/>
    <xf numFmtId="0" fontId="6" fillId="2" borderId="0" xfId="0" applyFont="1" applyFill="1" applyProtection="1">
      <protection locked="0"/>
    </xf>
    <xf numFmtId="8" fontId="0" fillId="0" borderId="0" xfId="0" applyNumberFormat="1"/>
    <xf numFmtId="8" fontId="6" fillId="2" borderId="0" xfId="0" applyNumberFormat="1" applyFont="1" applyFill="1" applyProtection="1">
      <protection locked="0"/>
    </xf>
    <xf numFmtId="0" fontId="10" fillId="0" borderId="0" xfId="0" applyFont="1"/>
    <xf numFmtId="8" fontId="7" fillId="0" borderId="0" xfId="0" applyNumberFormat="1" applyFont="1"/>
    <xf numFmtId="0" fontId="11" fillId="0" borderId="0" xfId="0" applyFont="1" applyAlignment="1">
      <alignment horizontal="right"/>
    </xf>
    <xf numFmtId="8" fontId="10" fillId="0" borderId="0" xfId="0" applyNumberFormat="1" applyFont="1"/>
    <xf numFmtId="8" fontId="10" fillId="0" borderId="0" xfId="0" applyNumberFormat="1" applyFont="1" applyProtection="1">
      <protection locked="0"/>
    </xf>
    <xf numFmtId="0" fontId="12" fillId="0" borderId="0" xfId="0" applyFont="1"/>
    <xf numFmtId="8" fontId="10" fillId="2" borderId="0" xfId="0" applyNumberFormat="1" applyFont="1" applyFill="1" applyProtection="1">
      <protection locked="0"/>
    </xf>
    <xf numFmtId="8" fontId="7" fillId="0" borderId="9" xfId="0" applyNumberFormat="1" applyFont="1" applyBorder="1"/>
    <xf numFmtId="0" fontId="13" fillId="0" borderId="0" xfId="0" applyFont="1"/>
    <xf numFmtId="0" fontId="14" fillId="0" borderId="0" xfId="0" applyFont="1"/>
    <xf numFmtId="8" fontId="15" fillId="0" borderId="0" xfId="0" applyNumberFormat="1" applyFont="1"/>
    <xf numFmtId="0" fontId="15" fillId="0" borderId="0" xfId="0" applyFont="1"/>
    <xf numFmtId="8" fontId="4" fillId="0" borderId="0" xfId="0" applyNumberFormat="1" applyFont="1"/>
    <xf numFmtId="8" fontId="4" fillId="3" borderId="0" xfId="0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0" xfId="0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AED1-8AA8-4615-8047-6685A8947ED9}">
  <dimension ref="A1:L42"/>
  <sheetViews>
    <sheetView tabSelected="1" workbookViewId="0">
      <selection activeCell="K11" sqref="K11:K12"/>
    </sheetView>
  </sheetViews>
  <sheetFormatPr defaultRowHeight="18" x14ac:dyDescent="0.35"/>
  <cols>
    <col min="1" max="1" width="7.1796875" customWidth="1"/>
    <col min="2" max="2" width="13.453125" customWidth="1"/>
    <col min="5" max="5" width="8" bestFit="1" customWidth="1"/>
    <col min="10" max="10" width="12.08984375" customWidth="1"/>
  </cols>
  <sheetData>
    <row r="1" spans="1:12" ht="18.600000000000001" thickBot="1" x14ac:dyDescent="0.4">
      <c r="C1" s="1" t="s">
        <v>0</v>
      </c>
      <c r="D1" s="2"/>
      <c r="E1" s="2"/>
    </row>
    <row r="2" spans="1:12" ht="18.600000000000001" thickTop="1" x14ac:dyDescent="0.35">
      <c r="C2" s="1" t="s">
        <v>1</v>
      </c>
      <c r="D2" s="2"/>
      <c r="E2" s="2"/>
      <c r="J2" s="41" t="s">
        <v>2</v>
      </c>
      <c r="K2" s="42"/>
      <c r="L2" s="3"/>
    </row>
    <row r="3" spans="1:12" x14ac:dyDescent="0.35">
      <c r="C3" s="1" t="s">
        <v>3</v>
      </c>
      <c r="D3" s="2"/>
      <c r="E3" s="2"/>
      <c r="J3" s="4" t="s">
        <v>4</v>
      </c>
      <c r="K3" s="5"/>
      <c r="L3" s="3"/>
    </row>
    <row r="4" spans="1:12" ht="18.600000000000001" thickBot="1" x14ac:dyDescent="0.4">
      <c r="C4" s="1" t="s">
        <v>5</v>
      </c>
      <c r="D4" s="2"/>
      <c r="E4" s="2"/>
      <c r="J4" s="6" t="s">
        <v>6</v>
      </c>
      <c r="K4" s="7"/>
      <c r="L4" s="8"/>
    </row>
    <row r="5" spans="1:12" ht="18.600000000000001" thickTop="1" x14ac:dyDescent="0.35">
      <c r="B5" s="44" t="s">
        <v>33</v>
      </c>
      <c r="C5" s="44"/>
      <c r="D5" s="44"/>
      <c r="E5" s="44"/>
      <c r="F5" s="44"/>
      <c r="G5" s="44"/>
      <c r="H5" s="44"/>
      <c r="K5" s="9"/>
      <c r="L5" s="10"/>
    </row>
    <row r="6" spans="1:12" x14ac:dyDescent="0.35">
      <c r="B6" s="11"/>
      <c r="D6" s="12"/>
    </row>
    <row r="8" spans="1:12" x14ac:dyDescent="0.35">
      <c r="A8" s="13"/>
      <c r="B8" s="14" t="s">
        <v>7</v>
      </c>
      <c r="C8" s="15" t="s">
        <v>8</v>
      </c>
      <c r="D8" s="16"/>
      <c r="E8" s="17"/>
      <c r="F8" s="18"/>
    </row>
    <row r="9" spans="1:12" x14ac:dyDescent="0.35">
      <c r="A9" s="13"/>
      <c r="B9" s="14" t="s">
        <v>9</v>
      </c>
      <c r="C9" s="43" t="s">
        <v>10</v>
      </c>
      <c r="D9" s="43"/>
      <c r="E9" s="43"/>
      <c r="F9" s="43"/>
    </row>
    <row r="10" spans="1:12" x14ac:dyDescent="0.35">
      <c r="A10" s="11"/>
      <c r="B10" s="11"/>
      <c r="D10" s="11"/>
    </row>
    <row r="11" spans="1:12" x14ac:dyDescent="0.35">
      <c r="A11" s="1" t="s">
        <v>11</v>
      </c>
    </row>
    <row r="12" spans="1:12" x14ac:dyDescent="0.35">
      <c r="A12" s="19" t="s">
        <v>12</v>
      </c>
    </row>
    <row r="14" spans="1:12" x14ac:dyDescent="0.35">
      <c r="B14" s="13"/>
      <c r="C14" s="20" t="s">
        <v>13</v>
      </c>
      <c r="D14" s="13"/>
      <c r="E14" s="13"/>
      <c r="F14" s="13"/>
      <c r="G14" s="13"/>
    </row>
    <row r="15" spans="1:12" x14ac:dyDescent="0.35">
      <c r="B15" s="13"/>
      <c r="C15" s="13"/>
      <c r="D15" s="13"/>
      <c r="E15" s="21" t="s">
        <v>14</v>
      </c>
      <c r="F15" s="21" t="s">
        <v>15</v>
      </c>
      <c r="G15" s="13"/>
    </row>
    <row r="16" spans="1:12" x14ac:dyDescent="0.35">
      <c r="B16" s="14" t="s">
        <v>16</v>
      </c>
      <c r="C16" s="13"/>
      <c r="D16" s="13"/>
      <c r="E16" s="22">
        <f>SUM(E17:E19)</f>
        <v>0</v>
      </c>
      <c r="F16" s="23"/>
      <c r="G16" s="23"/>
    </row>
    <row r="17" spans="2:12" x14ac:dyDescent="0.35">
      <c r="B17" s="13" t="s">
        <v>17</v>
      </c>
      <c r="C17" s="13"/>
      <c r="D17" s="13"/>
      <c r="E17" s="24"/>
      <c r="F17" s="23">
        <f>E17*K3</f>
        <v>0</v>
      </c>
      <c r="G17" s="13"/>
      <c r="H17" s="25"/>
    </row>
    <row r="18" spans="2:12" x14ac:dyDescent="0.35">
      <c r="B18" s="13" t="s">
        <v>18</v>
      </c>
      <c r="C18" s="13"/>
      <c r="D18" s="13"/>
      <c r="E18" s="24"/>
      <c r="F18" s="23">
        <f>+E18*K4</f>
        <v>0</v>
      </c>
      <c r="G18" s="23"/>
    </row>
    <row r="19" spans="2:12" x14ac:dyDescent="0.35">
      <c r="B19" s="13" t="s">
        <v>19</v>
      </c>
      <c r="C19" s="13"/>
      <c r="D19" s="13"/>
      <c r="E19" s="24"/>
      <c r="F19" s="23">
        <v>0</v>
      </c>
      <c r="G19" s="23"/>
    </row>
    <row r="20" spans="2:12" x14ac:dyDescent="0.35">
      <c r="B20" s="19" t="s">
        <v>20</v>
      </c>
      <c r="C20" s="13"/>
      <c r="D20" s="13"/>
      <c r="E20" s="13"/>
      <c r="F20" s="26">
        <v>0</v>
      </c>
      <c r="G20" s="23"/>
    </row>
    <row r="21" spans="2:12" x14ac:dyDescent="0.35">
      <c r="B21" s="27"/>
      <c r="C21" s="13"/>
      <c r="D21" s="13"/>
      <c r="E21" s="13"/>
      <c r="F21" s="23"/>
      <c r="G21" s="23"/>
    </row>
    <row r="22" spans="2:12" x14ac:dyDescent="0.35">
      <c r="B22" s="14" t="s">
        <v>21</v>
      </c>
      <c r="C22" s="14"/>
      <c r="D22" s="14"/>
      <c r="E22" s="14"/>
      <c r="F22" s="28"/>
      <c r="G22" s="28">
        <f>SUM(F17:F20)</f>
        <v>0</v>
      </c>
    </row>
    <row r="23" spans="2:12" x14ac:dyDescent="0.35">
      <c r="B23" s="14"/>
      <c r="C23" s="14"/>
      <c r="D23" s="14"/>
      <c r="E23" s="14"/>
      <c r="F23" s="28"/>
      <c r="G23" s="28"/>
    </row>
    <row r="24" spans="2:12" x14ac:dyDescent="0.35">
      <c r="B24" s="14" t="s">
        <v>22</v>
      </c>
      <c r="C24" s="13"/>
      <c r="D24" s="13"/>
      <c r="E24" s="13"/>
      <c r="F24" s="23"/>
      <c r="G24" s="23"/>
      <c r="L24" s="29"/>
    </row>
    <row r="25" spans="2:12" x14ac:dyDescent="0.35">
      <c r="B25" s="27" t="s">
        <v>23</v>
      </c>
      <c r="C25" s="14"/>
      <c r="D25" s="14"/>
      <c r="E25" s="30"/>
      <c r="F25" s="31"/>
      <c r="G25" s="30"/>
    </row>
    <row r="26" spans="2:12" x14ac:dyDescent="0.35">
      <c r="B26" s="27"/>
      <c r="C26" s="14" t="s">
        <v>24</v>
      </c>
      <c r="D26" s="14"/>
      <c r="E26" s="30"/>
      <c r="F26" s="28">
        <f>-(E18*6.5)</f>
        <v>0</v>
      </c>
      <c r="G26" s="32" t="s">
        <v>24</v>
      </c>
      <c r="I26" s="29"/>
      <c r="J26" s="29"/>
      <c r="K26" s="29"/>
      <c r="L26" s="29"/>
    </row>
    <row r="27" spans="2:12" x14ac:dyDescent="0.35">
      <c r="B27" s="13"/>
      <c r="C27" s="27" t="s">
        <v>25</v>
      </c>
      <c r="D27" s="14"/>
      <c r="E27" s="30"/>
      <c r="F27" s="33"/>
      <c r="G27" s="30"/>
    </row>
    <row r="28" spans="2:12" x14ac:dyDescent="0.35">
      <c r="B28" s="13"/>
      <c r="C28" s="27" t="s">
        <v>26</v>
      </c>
      <c r="D28" s="14"/>
      <c r="E28" s="30"/>
      <c r="F28" s="33"/>
      <c r="G28" s="30"/>
    </row>
    <row r="29" spans="2:12" x14ac:dyDescent="0.35">
      <c r="B29" s="14"/>
      <c r="C29" s="27" t="s">
        <v>27</v>
      </c>
      <c r="D29" s="14"/>
      <c r="E29" s="30"/>
      <c r="F29" s="33"/>
      <c r="G29" s="30"/>
    </row>
    <row r="30" spans="2:12" x14ac:dyDescent="0.35">
      <c r="B30" s="14" t="s">
        <v>28</v>
      </c>
      <c r="C30" s="27"/>
      <c r="D30" s="14"/>
      <c r="E30" s="30"/>
      <c r="F30" s="30"/>
      <c r="G30" s="30">
        <f>SUM(F25:F29)</f>
        <v>0</v>
      </c>
    </row>
    <row r="31" spans="2:12" x14ac:dyDescent="0.35">
      <c r="B31" s="14"/>
      <c r="C31" s="27"/>
      <c r="D31" s="14"/>
      <c r="E31" s="30"/>
      <c r="F31" s="30"/>
      <c r="G31" s="30"/>
    </row>
    <row r="32" spans="2:12" ht="18.600000000000001" thickBot="1" x14ac:dyDescent="0.4">
      <c r="B32" s="14" t="s">
        <v>29</v>
      </c>
      <c r="C32" s="27"/>
      <c r="D32" s="14"/>
      <c r="E32" s="30"/>
      <c r="F32" s="30"/>
      <c r="G32" s="34">
        <f>+G22-G30</f>
        <v>0</v>
      </c>
    </row>
    <row r="33" spans="1:7" ht="18.600000000000001" thickTop="1" x14ac:dyDescent="0.35">
      <c r="B33" s="13"/>
      <c r="C33" s="13"/>
      <c r="D33" s="13"/>
      <c r="E33" s="30"/>
      <c r="F33" s="30"/>
      <c r="G33" s="30"/>
    </row>
    <row r="34" spans="1:7" x14ac:dyDescent="0.35">
      <c r="G34" s="28"/>
    </row>
    <row r="35" spans="1:7" x14ac:dyDescent="0.35">
      <c r="A35" s="35"/>
      <c r="B35" s="36" t="s">
        <v>24</v>
      </c>
      <c r="F35" s="37">
        <f>+F26</f>
        <v>0</v>
      </c>
    </row>
    <row r="36" spans="1:7" x14ac:dyDescent="0.35">
      <c r="B36" s="36" t="s">
        <v>30</v>
      </c>
      <c r="F36" s="37">
        <f>-(F35*0.0825)</f>
        <v>0</v>
      </c>
    </row>
    <row r="37" spans="1:7" x14ac:dyDescent="0.35">
      <c r="B37" s="11" t="s">
        <v>31</v>
      </c>
      <c r="F37" s="37"/>
      <c r="G37" s="25">
        <f>+F35+F36</f>
        <v>0</v>
      </c>
    </row>
    <row r="38" spans="1:7" x14ac:dyDescent="0.35">
      <c r="B38" s="38" t="s">
        <v>32</v>
      </c>
      <c r="F38" s="37"/>
      <c r="G38" s="37">
        <f>+G32+G37</f>
        <v>0</v>
      </c>
    </row>
    <row r="39" spans="1:7" x14ac:dyDescent="0.35">
      <c r="F39" s="37"/>
      <c r="G39" s="37"/>
    </row>
    <row r="40" spans="1:7" x14ac:dyDescent="0.35">
      <c r="B40" s="11"/>
      <c r="F40" s="37"/>
      <c r="G40" s="39"/>
    </row>
    <row r="41" spans="1:7" x14ac:dyDescent="0.35">
      <c r="F41" s="37"/>
      <c r="G41" s="37"/>
    </row>
    <row r="42" spans="1:7" x14ac:dyDescent="0.35">
      <c r="B42" s="11"/>
      <c r="F42" s="40"/>
      <c r="G42" s="39"/>
    </row>
  </sheetData>
  <sheetProtection algorithmName="SHA-512" hashValue="fWNzK/JavkX2Im4+8eQ0P1oRJrFkb+ST7Z/0MJK89PQ416SEof5rss58XsnPc8/DNcDHScKO1Ej6zV9jBkmfmw==" saltValue="CCSa9poRmWyPx8aBN98qYw==" spinCount="100000" sheet="1" objects="1" scenarios="1"/>
  <mergeCells count="3">
    <mergeCell ref="J2:K2"/>
    <mergeCell ref="C9:F9"/>
    <mergeCell ref="B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Cotton</dc:creator>
  <cp:lastModifiedBy>Charles Cotton</cp:lastModifiedBy>
  <dcterms:created xsi:type="dcterms:W3CDTF">2026-03-11T16:16:10Z</dcterms:created>
  <dcterms:modified xsi:type="dcterms:W3CDTF">2026-07-02T00:36:08Z</dcterms:modified>
</cp:coreProperties>
</file>